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F5816B82-133A-448C-B50C-8C1442C15128}" xr6:coauthVersionLast="47" xr6:coauthVersionMax="47" xr10:uidLastSave="{00000000-0000-0000-0000-000000000000}"/>
  <bookViews>
    <workbookView xWindow="-20610" yWindow="1185" windowWidth="20730" windowHeight="1116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<sst xmlns="http://schemas.openxmlformats.org/spreadsheetml/2006/main" count="57" uniqueCount="43">
  <si>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</si>
  <si>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</si>
  <si>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</si>
  <si>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</si>
  <si>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</si>
  <si>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</si>
  <si>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</si>
  <si>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</si>
  <si>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</si>
  <si>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</si>
  <si>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</si>
  <si>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</si>
  <si>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</si>
  <si>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</si>
  <si>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</si>
  <si>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</si>
  <si>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</si>
  <si>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</si>
  <si>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</si>
  <si>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</si>
  <si>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</si>
  <si>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</si>
  <si>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</si>
  <si>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</si>
  <si>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</si>
  <si>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</si>
  <si>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</si>
  <si>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</si>
  <si>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</si>
  <si>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</si>
  <si>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7 - Bassin hydrographique Artois Picardie</t>
  </si>
  <si>
    <t>EXPOSITION DE GAMMARES EN COURS D'EAU ET PLANS D'EAU, ANALYSES SUR GAMMARES DE SUBSTANCES TOXIQUES BIOACCUMULEES, ET TESTS D'ECOTOXICITE
LOT 7 - Bassin hydrographique Artois Picardie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</si>
  <si>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</si>
  <si>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* Pour l'analyse du critère prix, seules seront prises en compte les familles tarifaires comportant au moins un paramètre prioritaire et/ou un paramètre recommandé.</t>
  </si>
  <si>
    <t>BORDEREAU DES PRIX UNITAIRES
DOCUMENT CONTRACTUEL</t>
  </si>
  <si>
    <t>Annexe financière n° 1 à l'acte d'engagement
Marché n° 2025-26</t>
  </si>
  <si>
    <t xml:space="preserve"> MARCHE N° 2025-26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</si>
  <si>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</si>
  <si>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rPr>
        <b/>
        <sz val="20"/>
        <color theme="1"/>
        <rFont val="Calibri"/>
        <family val="2"/>
        <scheme val="minor"/>
      </rPr>
      <t>ESTIMATION FINANCIERE</t>
    </r>
    <r>
      <rPr>
        <b/>
        <sz val="18"/>
        <color theme="1"/>
        <rFont val="Calibri"/>
        <family val="2"/>
        <scheme val="minor"/>
      </rPr>
      <t xml:space="preserve">
Pour l'AE Artois Picardie, les analyses de bioaccumulation sont commandées une année sur deux, les quantités correspondent donc à deux années d'exécution.
Document non contractuel, servant uniquement au jugement de l'offre financière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</si>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</sst>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Segoe UI"/>
      <family val="2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17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4" fillId="0" borderId="0" xfId="0" applyFont="1" applyFill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3" fillId="4" borderId="0" xfId="0" applyFont="1" applyFill="1" applyBorder="1" applyAlignment="1">
      <alignment vertical="center" wrapText="1"/>
    </xf>
    <xf numFmtId="164" fontId="14" fillId="0" borderId="26" xfId="0" applyNumberFormat="1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center" vertical="center" wrapText="1"/>
    </xf>
    <xf numFmtId="4" fontId="14" fillId="0" borderId="28" xfId="0" applyNumberFormat="1" applyFont="1" applyFill="1" applyBorder="1" applyAlignment="1" applyProtection="1">
      <alignment horizontal="center" vertical="center" wrapText="1"/>
    </xf>
    <xf numFmtId="164" fontId="14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29" fillId="0" borderId="35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top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4" fillId="6" borderId="4" xfId="0" applyFont="1" applyFill="1" applyBorder="1" applyAlignment="1" applyProtection="1">
      <alignment horizontal="left" vertical="center" wrapText="1"/>
    </xf>
    <xf numFmtId="0" fontId="24" fillId="6" borderId="5" xfId="0" applyFont="1" applyFill="1" applyBorder="1" applyAlignment="1" applyProtection="1">
      <alignment horizontal="left" vertical="center" wrapText="1"/>
    </xf>
    <xf numFmtId="0" fontId="24" fillId="6" borderId="3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/>
    </xf>
    <xf numFmtId="0" fontId="23" fillId="2" borderId="5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631032</xdr:colOff>
      <xdr:row>0</xdr:row>
      <xdr:rowOff>166688</xdr:rowOff>
    </xdr:from>
    <xdr:to>
      <xdr:col>8</xdr:col>
      <xdr:colOff>35719</xdr:colOff>
      <xdr:row>7</xdr:row>
      <xdr:rowOff>71437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DF6A28-E132-42C4-9D1A-6B87881ED9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5032" y="166688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180976</xdr:rowOff>
    </xdr:from>
    <xdr:to>
      <xdr:col>6</xdr:col>
      <xdr:colOff>647700</xdr:colOff>
      <xdr:row>6</xdr:row>
      <xdr:rowOff>161926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E0A63B0-1C67-4595-9522-C3FEAE782A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5" y="180976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1918607</xdr:colOff>
      <xdr:row>0</xdr:row>
      <xdr:rowOff>163286</xdr:rowOff>
    </xdr:from>
    <xdr:to>
      <xdr:col>2</xdr:col>
      <xdr:colOff>6381750</xdr:colOff>
      <xdr:row>5</xdr:row>
      <xdr:rowOff>136072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BA9D54-6245-4FB2-B307-ED586E8247D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0536" y="163286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3365500</xdr:colOff>
      <xdr:row>0</xdr:row>
      <xdr:rowOff>111126</xdr:rowOff>
    </xdr:from>
    <xdr:to>
      <xdr:col>2</xdr:col>
      <xdr:colOff>8207375</xdr:colOff>
      <xdr:row>5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DB40BD-0349-4FDE-AA51-ACA1369EED0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8375" y="111126"/>
          <a:ext cx="4841875" cy="1365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topLeftCell="A15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8"/>
      <c r="B14" s="19"/>
      <c r="C14" s="19"/>
      <c r="D14" s="19"/>
      <c r="E14" s="19"/>
      <c r="F14" s="19"/>
      <c r="G14" s="19"/>
    </row>
    <row r="15" spans="1:11" ht="12.75" customHeight="1" x14ac:dyDescent="0.25">
      <c r="A15" s="67" t="s">
        <v>21</v>
      </c>
      <c r="B15" s="68"/>
      <c r="C15" s="68"/>
      <c r="D15" s="68"/>
      <c r="E15" s="68"/>
      <c r="F15" s="68"/>
      <c r="G15" s="68"/>
      <c r="H15" s="68"/>
      <c r="I15" s="68"/>
      <c r="J15" s="68"/>
      <c r="K15" s="69"/>
    </row>
    <row r="16" spans="1:11" ht="12.75" customHeight="1" x14ac:dyDescent="0.25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2"/>
    </row>
    <row r="17" spans="1:11" ht="12.75" customHeight="1" x14ac:dyDescent="0.25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2"/>
    </row>
    <row r="18" spans="1:11" ht="12.75" customHeight="1" x14ac:dyDescent="0.25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2"/>
    </row>
    <row r="19" spans="1:11" ht="67.5" customHeight="1" x14ac:dyDescent="0.25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5"/>
    </row>
    <row r="21" spans="1:11" ht="26.25" x14ac:dyDescent="0.4">
      <c r="A21" s="76" t="s">
        <v>30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</row>
    <row r="22" spans="1:11" ht="131.25" customHeight="1" x14ac:dyDescent="0.25">
      <c r="A22" s="77" t="s">
        <v>22</v>
      </c>
      <c r="B22" s="78"/>
      <c r="C22" s="78"/>
      <c r="D22" s="78"/>
      <c r="E22" s="78"/>
      <c r="F22" s="78"/>
      <c r="G22" s="78"/>
      <c r="H22" s="78"/>
      <c r="I22" s="78"/>
      <c r="J22" s="78"/>
      <c r="K22" s="79"/>
    </row>
    <row r="25" spans="1:11" ht="19.5" customHeight="1" x14ac:dyDescent="0.25">
      <c r="A25" s="80" t="s">
        <v>10</v>
      </c>
      <c r="B25" s="81"/>
      <c r="C25" s="81"/>
      <c r="D25" s="81"/>
      <c r="E25" s="81"/>
      <c r="F25" s="81"/>
      <c r="G25" s="81"/>
      <c r="H25" s="81"/>
      <c r="I25" s="81"/>
      <c r="J25" s="81"/>
      <c r="K25" s="82"/>
    </row>
    <row r="28" spans="1:11" ht="51" customHeight="1" x14ac:dyDescent="0.35">
      <c r="A28" s="83" t="s">
        <v>35</v>
      </c>
      <c r="B28" s="84"/>
      <c r="C28" s="84"/>
      <c r="D28" s="84"/>
      <c r="E28" s="84"/>
      <c r="F28" s="84"/>
      <c r="G28" s="84"/>
      <c r="H28" s="84"/>
      <c r="I28" s="84"/>
      <c r="J28" s="84"/>
      <c r="K28" s="85"/>
    </row>
  </sheetData>
  <sheetProtection algorithmName="SHA-512" hashValue="XGheWHOh5sDnwDUnWcF/oG3og+851P1jWxNmiPrP1NCENhpx+MsyoyIrstg5Ui6snonzcU0+KQhsXDQo3ytEEw==" saltValue="JFT3bWJPZ0fB7tN4pjHmOw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topLeftCell="A12" zoomScaleNormal="100" workbookViewId="0">
      <selection activeCell="B17" sqref="B17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6" t="s">
        <v>0</v>
      </c>
      <c r="B10" s="86"/>
      <c r="C10" s="86"/>
      <c r="D10" s="86"/>
      <c r="E10" s="86"/>
      <c r="F10" s="86"/>
      <c r="G10" s="86"/>
      <c r="H10" s="20"/>
      <c r="I10" s="20"/>
      <c r="J10" s="20"/>
      <c r="K10" s="20"/>
    </row>
    <row r="11" spans="1:1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21"/>
      <c r="B12" s="21"/>
      <c r="C12" s="21"/>
    </row>
    <row r="13" spans="1:11" x14ac:dyDescent="0.25">
      <c r="A13" s="21"/>
      <c r="B13" s="21"/>
      <c r="C13" s="21"/>
    </row>
    <row r="14" spans="1:11" ht="102" customHeight="1" x14ac:dyDescent="0.25">
      <c r="A14" s="21"/>
      <c r="B14" s="22" t="s">
        <v>18</v>
      </c>
      <c r="C14" s="87" t="s">
        <v>41</v>
      </c>
      <c r="D14" s="88"/>
      <c r="E14" s="88"/>
      <c r="F14" s="88"/>
      <c r="G14" s="89"/>
    </row>
    <row r="15" spans="1:11" ht="76.5" customHeight="1" x14ac:dyDescent="0.25">
      <c r="A15" s="23"/>
      <c r="B15" s="22" t="s">
        <v>42</v>
      </c>
      <c r="C15" s="87" t="s">
        <v>40</v>
      </c>
      <c r="D15" s="88"/>
      <c r="E15" s="88"/>
      <c r="F15" s="88"/>
      <c r="G15" s="89"/>
      <c r="H15" s="63"/>
    </row>
  </sheetData>
  <sheetProtection algorithmName="SHA-512" hashValue="rK7efBFyPnoa2kTAvm4QoOJBtzC/RgEh4Qpx5pkAq4CDnddw6ilIW3ysWT0IbEW5KZiKQld1gdOG1WfjGzQLaA==" saltValue="o8DdJfc9S7/pclkNJlfn6g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topLeftCell="A12" zoomScale="70" zoomScaleNormal="70" workbookViewId="0">
      <selection activeCell="C33" sqref="C33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2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8"/>
    </row>
    <row r="3" spans="1:14" ht="21" x14ac:dyDescent="0.35">
      <c r="B3" s="5"/>
      <c r="C3" s="1"/>
      <c r="D3" s="1"/>
      <c r="E3" s="17"/>
    </row>
    <row r="4" spans="1:14" ht="21" x14ac:dyDescent="0.35">
      <c r="B4" s="5"/>
      <c r="C4" s="1"/>
      <c r="D4" s="1"/>
      <c r="E4" s="17"/>
    </row>
    <row r="5" spans="1:14" ht="21" x14ac:dyDescent="0.35">
      <c r="B5" s="5"/>
      <c r="C5" s="1"/>
      <c r="D5" s="1"/>
      <c r="E5" s="17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1" t="s">
        <v>31</v>
      </c>
      <c r="C7" s="92"/>
      <c r="D7" s="92"/>
      <c r="E7" s="93"/>
      <c r="F7" s="39"/>
    </row>
    <row r="8" spans="1:14" s="3" customFormat="1" ht="19.899999999999999" customHeight="1" x14ac:dyDescent="0.5">
      <c r="A8" s="9"/>
      <c r="B8" s="29"/>
      <c r="C8" s="9"/>
      <c r="D8" s="9"/>
      <c r="E8" s="9"/>
      <c r="F8" s="9"/>
    </row>
    <row r="9" spans="1:14" s="3" customFormat="1" ht="55.5" customHeight="1" thickBot="1" x14ac:dyDescent="0.55000000000000004">
      <c r="A9" s="9"/>
      <c r="B9" s="100" t="s">
        <v>34</v>
      </c>
      <c r="C9" s="101"/>
      <c r="D9" s="101"/>
      <c r="E9" s="101"/>
      <c r="F9" s="29"/>
    </row>
    <row r="10" spans="1:14" s="3" customFormat="1" ht="37.9" customHeight="1" thickBot="1" x14ac:dyDescent="0.55000000000000004">
      <c r="A10" s="9"/>
      <c r="B10" s="102" t="s">
        <v>36</v>
      </c>
      <c r="C10" s="103"/>
      <c r="D10" s="103"/>
      <c r="E10" s="104"/>
      <c r="F10" s="15"/>
      <c r="G10" s="90"/>
      <c r="H10" s="90"/>
      <c r="I10" s="90"/>
      <c r="J10" s="90"/>
      <c r="K10" s="90"/>
      <c r="L10" s="90"/>
      <c r="M10" s="90"/>
      <c r="N10" s="90"/>
    </row>
    <row r="11" spans="1:14" x14ac:dyDescent="0.25">
      <c r="A11" s="25"/>
      <c r="B11" s="10"/>
      <c r="C11" s="11"/>
      <c r="D11" s="11"/>
      <c r="E11" s="11"/>
      <c r="F11" s="11"/>
    </row>
    <row r="12" spans="1:14" ht="62.45" customHeight="1" thickBot="1" x14ac:dyDescent="0.3">
      <c r="A12" s="25"/>
      <c r="B12" s="105" t="s">
        <v>37</v>
      </c>
      <c r="C12" s="106"/>
      <c r="D12" s="106"/>
      <c r="E12" s="106"/>
      <c r="F12" s="65"/>
    </row>
    <row r="13" spans="1:14" s="3" customFormat="1" ht="55.5" customHeight="1" thickBot="1" x14ac:dyDescent="0.55000000000000004">
      <c r="A13" s="9"/>
      <c r="B13" s="46" t="s">
        <v>9</v>
      </c>
      <c r="C13" s="107" t="s">
        <v>11</v>
      </c>
      <c r="D13" s="108"/>
      <c r="E13" s="109"/>
      <c r="F13" s="9"/>
    </row>
    <row r="14" spans="1:14" s="4" customFormat="1" ht="58.5" customHeight="1" thickBot="1" x14ac:dyDescent="0.35">
      <c r="A14" s="12"/>
      <c r="B14" s="37" t="s">
        <v>25</v>
      </c>
      <c r="C14" s="47" t="s">
        <v>26</v>
      </c>
      <c r="D14" s="38" t="s">
        <v>1</v>
      </c>
      <c r="E14" s="38" t="s">
        <v>2</v>
      </c>
      <c r="F14" s="12"/>
    </row>
    <row r="15" spans="1:14" s="4" customFormat="1" ht="37.5" customHeight="1" thickBot="1" x14ac:dyDescent="0.35">
      <c r="A15" s="12"/>
      <c r="B15" s="31" t="s">
        <v>12</v>
      </c>
      <c r="C15" s="60" t="s">
        <v>23</v>
      </c>
      <c r="D15" s="64">
        <v>0</v>
      </c>
      <c r="E15" s="33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10" t="s">
        <v>24</v>
      </c>
      <c r="C16" s="61" t="s">
        <v>13</v>
      </c>
      <c r="D16" s="64">
        <v>0</v>
      </c>
      <c r="E16" s="33">
        <f t="shared" si="0"/>
        <v>0</v>
      </c>
      <c r="F16" s="12"/>
    </row>
    <row r="17" spans="1:6" s="4" customFormat="1" ht="37.5" customHeight="1" thickBot="1" x14ac:dyDescent="0.35">
      <c r="A17" s="12"/>
      <c r="B17" s="111"/>
      <c r="C17" s="61" t="s">
        <v>14</v>
      </c>
      <c r="D17" s="64">
        <v>0</v>
      </c>
      <c r="E17" s="33">
        <f t="shared" si="0"/>
        <v>0</v>
      </c>
      <c r="F17" s="12"/>
    </row>
    <row r="18" spans="1:6" s="4" customFormat="1" ht="37.5" customHeight="1" thickBot="1" x14ac:dyDescent="0.35">
      <c r="A18" s="12"/>
      <c r="B18" s="111"/>
      <c r="C18" s="61" t="s">
        <v>15</v>
      </c>
      <c r="D18" s="64">
        <v>0</v>
      </c>
      <c r="E18" s="33">
        <f t="shared" si="0"/>
        <v>0</v>
      </c>
      <c r="F18" s="12"/>
    </row>
    <row r="19" spans="1:6" s="4" customFormat="1" ht="37.5" customHeight="1" thickBot="1" x14ac:dyDescent="0.35">
      <c r="A19" s="12"/>
      <c r="B19" s="111"/>
      <c r="C19" s="61" t="s">
        <v>28</v>
      </c>
      <c r="D19" s="64">
        <v>0</v>
      </c>
      <c r="E19" s="33">
        <f t="shared" si="0"/>
        <v>0</v>
      </c>
      <c r="F19" s="12"/>
    </row>
    <row r="20" spans="1:6" s="4" customFormat="1" ht="39.75" customHeight="1" thickBot="1" x14ac:dyDescent="0.35">
      <c r="A20" s="12"/>
      <c r="B20" s="111"/>
      <c r="C20" s="61" t="s">
        <v>28</v>
      </c>
      <c r="D20" s="64">
        <v>0</v>
      </c>
      <c r="E20" s="26">
        <f t="shared" si="0"/>
        <v>0</v>
      </c>
      <c r="F20" s="12"/>
    </row>
    <row r="21" spans="1:6" s="4" customFormat="1" ht="39.75" customHeight="1" thickBot="1" x14ac:dyDescent="0.35">
      <c r="A21" s="12"/>
      <c r="B21" s="112"/>
      <c r="C21" s="61" t="s">
        <v>29</v>
      </c>
      <c r="D21" s="64">
        <v>0</v>
      </c>
      <c r="E21" s="33">
        <f t="shared" si="0"/>
        <v>0</v>
      </c>
      <c r="F21" s="12"/>
    </row>
    <row r="22" spans="1:6" s="2" customFormat="1" ht="45.6" customHeight="1" thickBot="1" x14ac:dyDescent="0.3">
      <c r="A22" s="13"/>
      <c r="B22" s="94" t="s">
        <v>20</v>
      </c>
      <c r="C22" s="95"/>
      <c r="D22" s="59">
        <v>0.2</v>
      </c>
      <c r="E22" s="13"/>
      <c r="F22" s="13"/>
    </row>
    <row r="23" spans="1:6" x14ac:dyDescent="0.25">
      <c r="A23" s="25"/>
      <c r="B23" s="14"/>
      <c r="C23" s="25"/>
      <c r="D23" s="25"/>
      <c r="E23" s="25"/>
      <c r="F23" s="25"/>
    </row>
    <row r="24" spans="1:6" x14ac:dyDescent="0.25">
      <c r="A24" s="25"/>
      <c r="B24" s="14"/>
      <c r="C24" s="25"/>
      <c r="D24" s="25"/>
      <c r="E24" s="25"/>
      <c r="F24" s="25"/>
    </row>
    <row r="25" spans="1:6" ht="15.75" thickBot="1" x14ac:dyDescent="0.3">
      <c r="A25" s="25"/>
      <c r="B25" s="14"/>
      <c r="C25" s="25"/>
      <c r="D25" s="25"/>
      <c r="E25" s="25"/>
      <c r="F25" s="25"/>
    </row>
    <row r="26" spans="1:6" s="2" customFormat="1" ht="40.9" customHeight="1" thickBot="1" x14ac:dyDescent="0.3">
      <c r="A26" s="13"/>
      <c r="B26" s="96" t="s">
        <v>19</v>
      </c>
      <c r="C26" s="97"/>
      <c r="D26" s="97"/>
      <c r="E26" s="98"/>
      <c r="F26" s="13"/>
    </row>
    <row r="27" spans="1:6" x14ac:dyDescent="0.25">
      <c r="B27" s="99"/>
      <c r="C27" s="99"/>
      <c r="D27" s="99"/>
      <c r="E27" s="99"/>
    </row>
    <row r="28" spans="1:6" ht="15.75" thickBot="1" x14ac:dyDescent="0.3">
      <c r="C28" s="25"/>
      <c r="D28" s="16"/>
    </row>
    <row r="29" spans="1:6" x14ac:dyDescent="0.25">
      <c r="B29" s="48" t="s">
        <v>27</v>
      </c>
      <c r="C29" s="49"/>
      <c r="D29" s="50"/>
      <c r="E29" s="51"/>
    </row>
    <row r="30" spans="1:6" x14ac:dyDescent="0.25">
      <c r="B30" s="52" t="s">
        <v>16</v>
      </c>
      <c r="C30"/>
      <c r="D30" s="53"/>
      <c r="E30" s="54"/>
    </row>
    <row r="31" spans="1:6" x14ac:dyDescent="0.25">
      <c r="B31" s="52" t="s">
        <v>17</v>
      </c>
      <c r="C31"/>
      <c r="D31" s="53"/>
      <c r="E31" s="54"/>
    </row>
    <row r="32" spans="1:6" ht="15.75" thickBot="1" x14ac:dyDescent="0.3">
      <c r="B32" s="55"/>
      <c r="C32" s="56"/>
      <c r="D32" s="57"/>
      <c r="E32" s="58"/>
    </row>
    <row r="33" spans="3:4" x14ac:dyDescent="0.25">
      <c r="C33" s="25"/>
      <c r="D33" s="16"/>
    </row>
    <row r="34" spans="3:4" x14ac:dyDescent="0.25">
      <c r="C34" s="25"/>
      <c r="D34" s="16"/>
    </row>
    <row r="35" spans="3:4" x14ac:dyDescent="0.25">
      <c r="C35" s="25"/>
      <c r="D35" s="16"/>
    </row>
    <row r="36" spans="3:4" x14ac:dyDescent="0.25">
      <c r="C36" s="25"/>
      <c r="D36" s="16"/>
    </row>
    <row r="37" spans="3:4" x14ac:dyDescent="0.25">
      <c r="C37" s="25"/>
      <c r="D37" s="16"/>
    </row>
    <row r="38" spans="3:4" x14ac:dyDescent="0.25">
      <c r="C38" s="25"/>
      <c r="D38" s="16"/>
    </row>
    <row r="39" spans="3:4" x14ac:dyDescent="0.25">
      <c r="C39" s="25"/>
      <c r="D39" s="16"/>
    </row>
    <row r="40" spans="3:4" x14ac:dyDescent="0.25">
      <c r="C40" s="25"/>
      <c r="D40" s="16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7"/>
  <sheetViews>
    <sheetView topLeftCell="A10" zoomScale="70" zoomScaleNormal="70" workbookViewId="0">
      <selection activeCell="D19" sqref="D19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23.2851562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8" width="11.5703125" style="24" customWidth="1"/>
    <col min="9" max="16384" width="11.5703125" style="24"/>
  </cols>
  <sheetData>
    <row r="1" spans="1:11" ht="21" x14ac:dyDescent="0.35">
      <c r="B1" s="5"/>
      <c r="C1" s="1"/>
      <c r="D1" s="1"/>
      <c r="E1" s="1"/>
      <c r="F1" s="1"/>
    </row>
    <row r="2" spans="1:11" ht="21" x14ac:dyDescent="0.35">
      <c r="B2" s="5"/>
      <c r="C2" s="1"/>
      <c r="D2" s="28"/>
      <c r="E2" s="28"/>
      <c r="F2" s="28"/>
    </row>
    <row r="3" spans="1:11" ht="21" x14ac:dyDescent="0.35">
      <c r="B3" s="5"/>
      <c r="C3" s="1"/>
      <c r="D3" s="1"/>
      <c r="E3" s="1"/>
      <c r="F3" s="1"/>
    </row>
    <row r="4" spans="1:11" ht="21" x14ac:dyDescent="0.35">
      <c r="B4" s="5"/>
      <c r="C4" s="1"/>
      <c r="D4" s="1"/>
      <c r="E4" s="1"/>
      <c r="F4" s="1"/>
    </row>
    <row r="5" spans="1:11" ht="21" x14ac:dyDescent="0.35">
      <c r="B5" s="5"/>
      <c r="C5" s="1"/>
      <c r="D5" s="1"/>
      <c r="E5" s="1"/>
      <c r="F5" s="1"/>
    </row>
    <row r="6" spans="1:11" ht="43.9" customHeight="1" thickBot="1" x14ac:dyDescent="0.3">
      <c r="B6" s="6"/>
      <c r="E6" s="113"/>
      <c r="F6" s="113"/>
    </row>
    <row r="7" spans="1:11" ht="84" customHeight="1" thickBot="1" x14ac:dyDescent="0.3">
      <c r="B7" s="91" t="s">
        <v>31</v>
      </c>
      <c r="C7" s="92"/>
      <c r="D7" s="92"/>
      <c r="E7" s="92"/>
      <c r="F7" s="93"/>
    </row>
    <row r="8" spans="1:11" s="3" customFormat="1" ht="37.9" customHeight="1" x14ac:dyDescent="0.5">
      <c r="A8" s="9"/>
      <c r="B8" s="29"/>
      <c r="C8" s="9"/>
      <c r="D8" s="9"/>
      <c r="E8" s="9"/>
      <c r="F8" s="32"/>
    </row>
    <row r="9" spans="1:11" ht="100.5" customHeight="1" thickBot="1" x14ac:dyDescent="0.3">
      <c r="A9" s="25"/>
      <c r="B9" s="118" t="s">
        <v>38</v>
      </c>
      <c r="C9" s="119"/>
      <c r="D9" s="119"/>
      <c r="E9" s="119"/>
      <c r="F9" s="119"/>
      <c r="G9" s="66"/>
      <c r="H9" s="66"/>
      <c r="I9" s="66"/>
      <c r="J9" s="66"/>
      <c r="K9" s="66"/>
    </row>
    <row r="10" spans="1:11" ht="43.5" customHeight="1" thickBot="1" x14ac:dyDescent="0.3">
      <c r="A10" s="25"/>
      <c r="B10" s="102" t="s">
        <v>36</v>
      </c>
      <c r="C10" s="103"/>
      <c r="D10" s="103"/>
      <c r="E10" s="103"/>
      <c r="F10" s="104"/>
      <c r="G10" s="11"/>
    </row>
    <row r="11" spans="1:11" ht="99" customHeight="1" thickBot="1" x14ac:dyDescent="0.3">
      <c r="A11" s="25"/>
      <c r="B11" s="120" t="s">
        <v>39</v>
      </c>
      <c r="C11" s="121"/>
      <c r="D11" s="121"/>
      <c r="E11" s="121"/>
      <c r="F11" s="121"/>
      <c r="G11" s="65"/>
    </row>
    <row r="12" spans="1:11" s="3" customFormat="1" ht="55.5" customHeight="1" thickBot="1" x14ac:dyDescent="0.55000000000000004">
      <c r="A12" s="9"/>
      <c r="B12" s="114" t="s">
        <v>11</v>
      </c>
      <c r="C12" s="115"/>
      <c r="D12" s="115"/>
      <c r="E12" s="115"/>
      <c r="F12" s="116"/>
      <c r="G12" s="9"/>
    </row>
    <row r="13" spans="1:11" s="2" customFormat="1" ht="78" customHeight="1" thickBot="1" x14ac:dyDescent="0.3">
      <c r="A13" s="13"/>
      <c r="B13" s="37" t="s">
        <v>9</v>
      </c>
      <c r="C13" s="47" t="s">
        <v>26</v>
      </c>
      <c r="D13" s="38" t="s">
        <v>8</v>
      </c>
      <c r="E13" s="38" t="s">
        <v>4</v>
      </c>
      <c r="F13" s="44" t="s">
        <v>5</v>
      </c>
      <c r="G13" s="13"/>
    </row>
    <row r="14" spans="1:11" s="2" customFormat="1" ht="51.75" customHeight="1" thickBot="1" x14ac:dyDescent="0.3">
      <c r="A14" s="13"/>
      <c r="B14" s="31" t="s">
        <v>12</v>
      </c>
      <c r="C14" s="60" t="s">
        <v>23</v>
      </c>
      <c r="D14" s="45">
        <f>BPU!D15</f>
        <v>0</v>
      </c>
      <c r="E14" s="62">
        <v>185</v>
      </c>
      <c r="F14" s="43">
        <f>D14*E14</f>
        <v>0</v>
      </c>
      <c r="G14" s="13"/>
    </row>
    <row r="15" spans="1:11" s="2" customFormat="1" ht="51.75" customHeight="1" thickBot="1" x14ac:dyDescent="0.3">
      <c r="A15" s="13"/>
      <c r="B15" s="110" t="s">
        <v>32</v>
      </c>
      <c r="C15" s="61" t="s">
        <v>13</v>
      </c>
      <c r="D15" s="45">
        <f>BPU!D16</f>
        <v>0</v>
      </c>
      <c r="E15" s="62">
        <v>185</v>
      </c>
      <c r="F15" s="43">
        <f t="shared" ref="F15:F20" si="0">D15*E15</f>
        <v>0</v>
      </c>
      <c r="G15" s="13"/>
    </row>
    <row r="16" spans="1:11" s="2" customFormat="1" ht="51.75" customHeight="1" thickBot="1" x14ac:dyDescent="0.3">
      <c r="A16" s="13"/>
      <c r="B16" s="111"/>
      <c r="C16" s="61" t="s">
        <v>14</v>
      </c>
      <c r="D16" s="45">
        <f>BPU!D17</f>
        <v>0</v>
      </c>
      <c r="E16" s="62">
        <v>185</v>
      </c>
      <c r="F16" s="43">
        <f t="shared" si="0"/>
        <v>0</v>
      </c>
      <c r="G16" s="13"/>
    </row>
    <row r="17" spans="1:7" s="2" customFormat="1" ht="51.75" customHeight="1" thickBot="1" x14ac:dyDescent="0.3">
      <c r="A17" s="13"/>
      <c r="B17" s="111"/>
      <c r="C17" s="61" t="s">
        <v>15</v>
      </c>
      <c r="D17" s="45">
        <f>BPU!D18</f>
        <v>0</v>
      </c>
      <c r="E17" s="62">
        <v>185</v>
      </c>
      <c r="F17" s="43">
        <f t="shared" si="0"/>
        <v>0</v>
      </c>
      <c r="G17" s="13"/>
    </row>
    <row r="18" spans="1:7" s="2" customFormat="1" ht="51.75" customHeight="1" thickBot="1" x14ac:dyDescent="0.3">
      <c r="A18" s="13"/>
      <c r="B18" s="111"/>
      <c r="C18" s="61" t="s">
        <v>28</v>
      </c>
      <c r="D18" s="45">
        <f>BPU!D19</f>
        <v>0</v>
      </c>
      <c r="E18" s="62">
        <v>185</v>
      </c>
      <c r="F18" s="43">
        <f t="shared" si="0"/>
        <v>0</v>
      </c>
      <c r="G18" s="13"/>
    </row>
    <row r="19" spans="1:7" s="2" customFormat="1" ht="51.75" customHeight="1" thickBot="1" x14ac:dyDescent="0.3">
      <c r="A19" s="13"/>
      <c r="B19" s="111"/>
      <c r="C19" s="61" t="s">
        <v>28</v>
      </c>
      <c r="D19" s="45">
        <f>BPU!D20</f>
        <v>0</v>
      </c>
      <c r="E19" s="62">
        <v>185</v>
      </c>
      <c r="F19" s="43">
        <f t="shared" si="0"/>
        <v>0</v>
      </c>
      <c r="G19" s="13"/>
    </row>
    <row r="20" spans="1:7" s="2" customFormat="1" ht="51.75" customHeight="1" thickBot="1" x14ac:dyDescent="0.3">
      <c r="A20" s="13"/>
      <c r="B20" s="111"/>
      <c r="C20" s="61" t="s">
        <v>29</v>
      </c>
      <c r="D20" s="45">
        <f>BPU!D21</f>
        <v>0</v>
      </c>
      <c r="E20" s="62">
        <v>185</v>
      </c>
      <c r="F20" s="43">
        <f t="shared" si="0"/>
        <v>0</v>
      </c>
      <c r="G20" s="13"/>
    </row>
    <row r="21" spans="1:7" s="2" customFormat="1" ht="45" customHeight="1" x14ac:dyDescent="0.25">
      <c r="A21" s="13"/>
      <c r="B21" s="122" t="s">
        <v>7</v>
      </c>
      <c r="C21" s="123"/>
      <c r="D21" s="123"/>
      <c r="E21" s="124"/>
      <c r="F21" s="40">
        <f>SUM(F14:F20)</f>
        <v>0</v>
      </c>
      <c r="G21" s="13"/>
    </row>
    <row r="22" spans="1:7" s="2" customFormat="1" ht="45" customHeight="1" x14ac:dyDescent="0.25">
      <c r="A22" s="13"/>
      <c r="B22" s="125" t="s">
        <v>6</v>
      </c>
      <c r="C22" s="126"/>
      <c r="D22" s="126"/>
      <c r="E22" s="127"/>
      <c r="F22" s="41">
        <f>F21*BPU!D22</f>
        <v>0</v>
      </c>
      <c r="G22" s="13"/>
    </row>
    <row r="23" spans="1:7" s="2" customFormat="1" ht="45" customHeight="1" thickBot="1" x14ac:dyDescent="0.3">
      <c r="A23" s="13"/>
      <c r="B23" s="128" t="s">
        <v>3</v>
      </c>
      <c r="C23" s="129"/>
      <c r="D23" s="129"/>
      <c r="E23" s="130"/>
      <c r="F23" s="42">
        <f>SUM(F21:F22)</f>
        <v>0</v>
      </c>
      <c r="G23" s="13"/>
    </row>
    <row r="24" spans="1:7" x14ac:dyDescent="0.25">
      <c r="A24" s="25"/>
      <c r="B24" s="34"/>
      <c r="C24" s="35"/>
      <c r="D24" s="35"/>
      <c r="E24" s="35"/>
      <c r="F24" s="35"/>
      <c r="G24" s="25"/>
    </row>
    <row r="25" spans="1:7" x14ac:dyDescent="0.25">
      <c r="A25" s="25"/>
      <c r="B25" s="34"/>
      <c r="C25" s="35"/>
      <c r="D25" s="35"/>
      <c r="E25" s="35"/>
      <c r="F25" s="35"/>
      <c r="G25" s="25"/>
    </row>
    <row r="26" spans="1:7" x14ac:dyDescent="0.25">
      <c r="A26" s="25"/>
      <c r="B26" s="34"/>
      <c r="C26" s="35"/>
      <c r="D26" s="35"/>
      <c r="E26" s="35"/>
      <c r="F26" s="35"/>
      <c r="G26" s="25"/>
    </row>
    <row r="27" spans="1:7" s="2" customFormat="1" ht="40.9" customHeight="1" x14ac:dyDescent="0.25">
      <c r="A27" s="13"/>
      <c r="B27" s="117" t="s">
        <v>33</v>
      </c>
      <c r="C27" s="117"/>
      <c r="D27" s="117"/>
      <c r="E27" s="117"/>
      <c r="F27" s="36"/>
      <c r="G27" s="13"/>
    </row>
    <row r="28" spans="1:7" x14ac:dyDescent="0.25">
      <c r="B28" s="99"/>
      <c r="C28" s="99"/>
      <c r="D28" s="99"/>
      <c r="E28" s="30"/>
      <c r="F28" s="30"/>
    </row>
    <row r="29" spans="1:7" x14ac:dyDescent="0.25">
      <c r="B29" s="8"/>
    </row>
    <row r="30" spans="1:7" x14ac:dyDescent="0.25">
      <c r="B30" s="8"/>
      <c r="C30" s="25"/>
      <c r="D30" s="16"/>
      <c r="E30" s="16"/>
      <c r="F30" s="16"/>
    </row>
    <row r="31" spans="1:7" x14ac:dyDescent="0.25">
      <c r="B31" s="7"/>
      <c r="C31" s="25"/>
      <c r="D31" s="16"/>
      <c r="E31" s="16"/>
      <c r="F31" s="16"/>
    </row>
    <row r="32" spans="1:7" x14ac:dyDescent="0.25">
      <c r="C32" s="25"/>
      <c r="D32" s="16"/>
      <c r="E32" s="16"/>
      <c r="F32" s="16"/>
    </row>
    <row r="33" spans="3:6" x14ac:dyDescent="0.25">
      <c r="C33" s="25"/>
      <c r="D33" s="16"/>
      <c r="E33" s="16"/>
      <c r="F33" s="16"/>
    </row>
    <row r="34" spans="3:6" x14ac:dyDescent="0.25">
      <c r="C34" s="25"/>
      <c r="D34" s="16"/>
      <c r="E34" s="16"/>
      <c r="F34" s="16"/>
    </row>
    <row r="35" spans="3:6" x14ac:dyDescent="0.25">
      <c r="C35" s="25"/>
      <c r="D35" s="16"/>
      <c r="E35" s="16"/>
      <c r="F35" s="16"/>
    </row>
    <row r="36" spans="3:6" x14ac:dyDescent="0.25">
      <c r="C36" s="25"/>
      <c r="D36" s="16"/>
      <c r="E36" s="16"/>
      <c r="F36" s="16"/>
    </row>
    <row r="37" spans="3:6" x14ac:dyDescent="0.25">
      <c r="C37" s="25"/>
      <c r="D37" s="16"/>
      <c r="E37" s="16"/>
      <c r="F37" s="16"/>
    </row>
    <row r="38" spans="3:6" x14ac:dyDescent="0.25">
      <c r="C38" s="27"/>
      <c r="D38" s="16"/>
      <c r="E38" s="16"/>
      <c r="F38" s="16"/>
    </row>
    <row r="39" spans="3:6" x14ac:dyDescent="0.25">
      <c r="C39" s="25"/>
      <c r="D39" s="16"/>
      <c r="E39" s="16"/>
      <c r="F39" s="16"/>
    </row>
    <row r="40" spans="3:6" x14ac:dyDescent="0.25">
      <c r="C40" s="25"/>
      <c r="D40" s="16"/>
      <c r="E40" s="16"/>
      <c r="F40" s="16"/>
    </row>
    <row r="41" spans="3:6" x14ac:dyDescent="0.25">
      <c r="C41" s="25"/>
      <c r="D41" s="16"/>
      <c r="E41" s="16"/>
      <c r="F41" s="16"/>
    </row>
    <row r="42" spans="3:6" x14ac:dyDescent="0.25">
      <c r="C42" s="25"/>
      <c r="D42" s="16"/>
      <c r="E42" s="16"/>
      <c r="F42" s="16"/>
    </row>
    <row r="43" spans="3:6" x14ac:dyDescent="0.25">
      <c r="C43" s="25"/>
      <c r="D43" s="16"/>
      <c r="E43" s="16"/>
      <c r="F43" s="16"/>
    </row>
    <row r="44" spans="3:6" x14ac:dyDescent="0.25">
      <c r="C44" s="25"/>
      <c r="D44" s="16"/>
      <c r="E44" s="16"/>
      <c r="F44" s="16"/>
    </row>
    <row r="45" spans="3:6" x14ac:dyDescent="0.25">
      <c r="C45" s="25"/>
      <c r="D45" s="16"/>
      <c r="E45" s="16"/>
      <c r="F45" s="16"/>
    </row>
    <row r="46" spans="3:6" x14ac:dyDescent="0.25">
      <c r="C46" s="25"/>
      <c r="D46" s="16"/>
      <c r="E46" s="16"/>
      <c r="F46" s="16"/>
    </row>
    <row r="47" spans="3:6" x14ac:dyDescent="0.25">
      <c r="C47" s="25"/>
      <c r="D47" s="16"/>
      <c r="E47" s="16"/>
      <c r="F47" s="16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2025-08-01T07:48:06Z</dcterms:modified>
</cp:coreProperties>
</file>